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<sst xmlns="http://schemas.openxmlformats.org/spreadsheetml/2006/main" count="36" uniqueCount="35">
  <si>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</si>
  <si>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</si>
  <si>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</si>
  <si>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</si>
  <si>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</si>
  <si>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</si>
  <si>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</si>
  <si>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</si>
  <si>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</si>
  <si>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</si>
  <si>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</si>
  <si>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</si>
  <si>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</si>
  <si>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</si>
  <si>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</si>
  <si>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</si>
  <si>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</si>
  <si>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</si>
  <si>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</si>
  <si>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</si>
  <si>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</si>
  <si>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</si>
  <si>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</si>
  <si>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</si>
  <si>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</si>
  <si>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</si>
  <si>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</si>
  <si>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</si>
  <si>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</si>
  <si>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</si>
  <si>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</si>
  <si>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>sztuka</t>
  </si>
  <si>
    <r>
      <t xml:space="preserve">Przenośny, jałowy, apirogenny system infuzyjny </t>
    </r>
    <r>
      <rPr>
        <sz val="10"/>
        <rFont val="Arial"/>
        <family val="0"/>
      </rPr>
      <t xml:space="preserve">wykorzystujący zbiornik elastomerowy z poliizoprenu oraz ogranicznik przepływu, zapewniajacy przepływ leku przez określony czas przy nominalnej prędkości przepływuw systemie zamkniętym. Urządzenie wyposażone w filtr cząsteczek stałych wbudowany w zbiornik elastomerowy ( bez filtra na przebiegu linii- zapewniajac tym samym podanie leku w bezpiecznym dla pacjenta i personelu systemie zamkniętym ) . W elementach majacych kontakt z podawanym lekiem wolne od DEHP . Zbiornik elastomeru umieszczony w zewnętrznej obudowie blokującej promieniowanie UV do długości fali 380nm., umożliwiającej wizualną kontrolę postępu wlewu. Port do napełniania urządzenia wbudowany w kapturek wyposażony w połączenie Luer-lock, zapewniające mozliwość szczelnego podłaczenia strzykawki i zabezpieczenia portu korkiem po wypełnieniu. System infuzyjny sprawdzony pod względem stabilności ze stosowanymi cytostatykami( np.5-FU ). Urządzenie pakowane pojedyńczo z futerałem . Objętość nominalna 240 ml, a max.300 ml, nominalna predkość przepływu 5ml/h, nominalny czas pracy 48 h. </t>
    </r>
  </si>
  <si>
    <r>
      <t xml:space="preserve">Przenośny, jałowy, apirogenny system infuzyjny </t>
    </r>
    <r>
      <rPr>
        <sz val="10"/>
        <rFont val="Arial"/>
        <family val="0"/>
      </rPr>
      <t xml:space="preserve">wykorzystujący zbiornik elastomerowy z poliizoprenu oraz ogranicznik przepływu, zapewniajacy przepływ leku przez określony czas przy nominalnej prędkości przepływuw systemie zamkniętym. Urządzenie wyposażone w filtr cząsteczek stałych wbudowany w zbiornik elastomerowy ( bez filtra na przebiegu linii- zapewniajac tym samym podanie leku w bezpiecznym dla pacjenta i personelu systemie zamkniętym ) . W elementach majacych kontakt z podawanym lekiem wolne od DEHP . Zbiornik elastomeru umieszczony w zewnętrznej obudowie blokującej promieniowanie UV do długości fali 380nm., umożliwiającej wizualną kontrolę postępu wlewu. Port do napełniania urządzenia wbudowany w kapturek wyposażony w połączenie Luer-lock, zapewniające mozliwość szczelnego podłaczenia strzykawki i zabezpieczenia portu korkiem po wypełnieniu. System infuzyjny sprawdzony pod względem stabilności ze stosowanymi cytostatykami( np.5-FU ). Urządzenie pakowane pojedyńczo z futerałem . Objętość nominalna 240 ml, a max. 300 ml, nominalna prędkość przepływu 10 ml/h, nominalny czas pracy 24h. </t>
    </r>
  </si>
  <si>
    <t>WZÓR FORMULARZA CENOWEGO - DZPZ/ 333/ 235 /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</si>
</sst>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9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9" fontId="0" fillId="0" borderId="5" xfId="19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"/>
  <sheetViews>
    <sheetView tabSelected="1" workbookViewId="0" topLeftCell="A1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85.281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31" t="s">
        <v>34</v>
      </c>
      <c r="C2" s="32"/>
      <c r="D2" s="32"/>
      <c r="E2" s="32"/>
      <c r="F2" s="32"/>
      <c r="G2" s="32"/>
      <c r="H2" s="32"/>
      <c r="I2" s="33"/>
      <c r="J2" s="37" t="s">
        <v>30</v>
      </c>
      <c r="K2" s="38"/>
      <c r="L2" s="38"/>
      <c r="M2" s="39"/>
    </row>
    <row r="3" spans="2:13" ht="15.75" customHeight="1">
      <c r="B3" s="34"/>
      <c r="C3" s="35"/>
      <c r="D3" s="35"/>
      <c r="E3" s="35"/>
      <c r="F3" s="35"/>
      <c r="G3" s="35"/>
      <c r="H3" s="35"/>
      <c r="I3" s="36"/>
      <c r="J3" s="40"/>
      <c r="K3" s="41"/>
      <c r="L3" s="41"/>
      <c r="M3" s="42"/>
    </row>
    <row r="4" spans="2:13" ht="27.75" customHeight="1" thickBot="1">
      <c r="B4" s="46"/>
      <c r="C4" s="47"/>
      <c r="D4" s="47"/>
      <c r="E4" s="47"/>
      <c r="F4" s="47"/>
      <c r="G4" s="47"/>
      <c r="H4" s="47"/>
      <c r="I4" s="48"/>
      <c r="J4" s="43"/>
      <c r="K4" s="44"/>
      <c r="L4" s="44"/>
      <c r="M4" s="45"/>
    </row>
    <row r="5" spans="2:13" ht="13.5" thickBot="1">
      <c r="B5" s="10"/>
      <c r="C5" s="55"/>
      <c r="D5" s="58" t="s">
        <v>10</v>
      </c>
      <c r="E5" s="58" t="s">
        <v>17</v>
      </c>
      <c r="F5" s="58" t="s">
        <v>24</v>
      </c>
      <c r="G5" s="58" t="s">
        <v>0</v>
      </c>
      <c r="H5" s="58" t="s">
        <v>1</v>
      </c>
      <c r="I5" s="58" t="s">
        <v>12</v>
      </c>
      <c r="J5" s="61" t="s">
        <v>23</v>
      </c>
      <c r="K5" s="61" t="s">
        <v>11</v>
      </c>
      <c r="L5" s="61" t="s">
        <v>19</v>
      </c>
      <c r="M5" s="61" t="s">
        <v>20</v>
      </c>
    </row>
    <row r="6" spans="2:16" ht="113.25" customHeight="1" thickBot="1">
      <c r="B6" s="15" t="s">
        <v>13</v>
      </c>
      <c r="C6" s="56" t="s">
        <v>2</v>
      </c>
      <c r="D6" s="59" t="s">
        <v>26</v>
      </c>
      <c r="E6" s="61" t="s">
        <v>29</v>
      </c>
      <c r="F6" s="61" t="s">
        <v>6</v>
      </c>
      <c r="G6" s="61" t="s">
        <v>5</v>
      </c>
      <c r="H6" s="61" t="s">
        <v>4</v>
      </c>
      <c r="I6" s="61" t="s">
        <v>8</v>
      </c>
      <c r="J6" s="61" t="s">
        <v>22</v>
      </c>
      <c r="K6" s="61" t="s">
        <v>3</v>
      </c>
      <c r="L6" s="65" t="s">
        <v>7</v>
      </c>
      <c r="M6" s="61" t="s">
        <v>9</v>
      </c>
      <c r="N6" s="1"/>
      <c r="O6" s="1"/>
      <c r="P6" s="1"/>
    </row>
    <row r="7" spans="2:16" ht="183.75" customHeight="1" thickBot="1">
      <c r="B7" s="54" t="s">
        <v>21</v>
      </c>
      <c r="C7" s="57" t="s">
        <v>32</v>
      </c>
      <c r="D7" s="60"/>
      <c r="E7" s="58"/>
      <c r="F7" s="62" t="s">
        <v>31</v>
      </c>
      <c r="G7" s="62">
        <v>1140</v>
      </c>
      <c r="H7" s="58"/>
      <c r="I7" s="63">
        <f>ROUND(G7*H7,2)</f>
        <v>0</v>
      </c>
      <c r="J7" s="64"/>
      <c r="K7" s="63">
        <f>ROUND(I7*J7,2)</f>
        <v>0</v>
      </c>
      <c r="L7" s="63">
        <f>ROUND(M7/G7,2)</f>
        <v>0</v>
      </c>
      <c r="M7" s="63">
        <f>ROUND(SUM(I7,K7),2)</f>
        <v>0</v>
      </c>
      <c r="N7" s="1"/>
      <c r="O7" s="1"/>
      <c r="P7" s="1"/>
    </row>
    <row r="8" spans="2:16" ht="190.5" customHeight="1" thickBot="1">
      <c r="B8" s="54" t="s">
        <v>28</v>
      </c>
      <c r="C8" s="57" t="s">
        <v>33</v>
      </c>
      <c r="D8" s="60"/>
      <c r="E8" s="58"/>
      <c r="F8" s="62" t="s">
        <v>31</v>
      </c>
      <c r="G8" s="62">
        <v>180</v>
      </c>
      <c r="H8" s="58"/>
      <c r="I8" s="63">
        <f>ROUND(G8*H8,2)</f>
        <v>0</v>
      </c>
      <c r="J8" s="64"/>
      <c r="K8" s="63">
        <f>ROUND(I8*J8,2)</f>
        <v>0</v>
      </c>
      <c r="L8" s="63">
        <f>ROUND(M8/G8,2)</f>
        <v>0</v>
      </c>
      <c r="M8" s="63">
        <f>ROUND(SUM(I8,K8),2)</f>
        <v>0</v>
      </c>
      <c r="N8" s="1"/>
      <c r="O8" s="1"/>
      <c r="P8" s="1"/>
    </row>
    <row r="9" spans="2:18" ht="19.5" customHeight="1" thickBot="1">
      <c r="B9" s="49"/>
      <c r="C9" s="50"/>
      <c r="D9" s="50"/>
      <c r="E9" s="50"/>
      <c r="F9" s="50"/>
      <c r="G9" s="50"/>
      <c r="H9" s="13" t="s">
        <v>14</v>
      </c>
      <c r="I9" s="13">
        <f>SUM(I7:I8)</f>
        <v>0</v>
      </c>
      <c r="J9" s="14"/>
      <c r="K9" s="6"/>
      <c r="L9" s="2"/>
      <c r="M9" s="2"/>
      <c r="N9" s="1"/>
      <c r="O9" s="1"/>
      <c r="P9" s="1"/>
      <c r="R9" s="4"/>
    </row>
    <row r="10" spans="2:18" ht="19.5" customHeight="1" thickBot="1">
      <c r="B10" s="51"/>
      <c r="C10" s="50"/>
      <c r="D10" s="50"/>
      <c r="E10" s="50"/>
      <c r="F10" s="50"/>
      <c r="G10" s="50"/>
      <c r="H10" s="11"/>
      <c r="J10" s="7" t="s">
        <v>15</v>
      </c>
      <c r="K10" s="7">
        <f>SUM(K7:K9)</f>
        <v>0</v>
      </c>
      <c r="L10" s="3"/>
      <c r="M10" s="8"/>
      <c r="N10" s="1"/>
      <c r="O10" s="1"/>
      <c r="P10" s="1"/>
      <c r="R10" s="4"/>
    </row>
    <row r="11" spans="2:16" ht="28.5" customHeight="1" thickBot="1">
      <c r="B11" s="52"/>
      <c r="C11" s="53"/>
      <c r="D11" s="53"/>
      <c r="E11" s="53"/>
      <c r="F11" s="53"/>
      <c r="G11" s="53"/>
      <c r="H11" s="12"/>
      <c r="I11" s="5"/>
      <c r="J11" s="2"/>
      <c r="K11" s="2"/>
      <c r="L11" s="9" t="s">
        <v>16</v>
      </c>
      <c r="M11" s="9">
        <f>SUM(M7:M10)</f>
        <v>0</v>
      </c>
      <c r="N11" s="1"/>
      <c r="O11" s="1"/>
      <c r="P11" s="1"/>
    </row>
    <row r="12" spans="2:16" ht="21.75" customHeight="1">
      <c r="B12" s="16" t="s">
        <v>25</v>
      </c>
      <c r="C12" s="17"/>
      <c r="D12" s="17"/>
      <c r="E12" s="17"/>
      <c r="F12" s="17"/>
      <c r="G12" s="17"/>
      <c r="H12" s="18"/>
      <c r="I12" s="22" t="s">
        <v>18</v>
      </c>
      <c r="J12" s="23"/>
      <c r="K12" s="23"/>
      <c r="L12" s="23"/>
      <c r="M12" s="24"/>
      <c r="N12" s="1"/>
      <c r="O12" s="1"/>
      <c r="P12" s="1"/>
    </row>
    <row r="13" spans="2:16" ht="26.25" customHeight="1">
      <c r="B13" s="19"/>
      <c r="C13" s="20"/>
      <c r="D13" s="20"/>
      <c r="E13" s="20"/>
      <c r="F13" s="20"/>
      <c r="G13" s="20"/>
      <c r="H13" s="21"/>
      <c r="I13" s="22"/>
      <c r="J13" s="23"/>
      <c r="K13" s="23"/>
      <c r="L13" s="23"/>
      <c r="M13" s="24"/>
      <c r="N13" s="1"/>
      <c r="O13" s="1"/>
      <c r="P13" s="1"/>
    </row>
    <row r="14" spans="2:16" ht="59.25" customHeight="1">
      <c r="B14" s="28" t="s">
        <v>27</v>
      </c>
      <c r="C14" s="29"/>
      <c r="D14" s="29"/>
      <c r="E14" s="29"/>
      <c r="F14" s="29"/>
      <c r="G14" s="29"/>
      <c r="H14" s="30"/>
      <c r="I14" s="25"/>
      <c r="J14" s="26"/>
      <c r="K14" s="26"/>
      <c r="L14" s="26"/>
      <c r="M14" s="27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7">
    <mergeCell ref="B12:H13"/>
    <mergeCell ref="I12:M14"/>
    <mergeCell ref="B14:H14"/>
    <mergeCell ref="B2:I3"/>
    <mergeCell ref="J2:M4"/>
    <mergeCell ref="B4:I4"/>
    <mergeCell ref="B9:G11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2019-11-18T09:06:38Z</cp:lastPrinted>
  <dcterms:created xsi:type="dcterms:W3CDTF">2012-02-10T11:34:38Z</dcterms:created>
  <dcterms:modified xsi:type="dcterms:W3CDTF">2019-11-18T09:07:13Z</dcterms:modified>
  <cp:category/>
  <cp:version/>
  <cp:contentType/>
  <cp:contentStatus/>
</cp:coreProperties>
</file>